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Zlecenia 2026\SP 16  zywność —2026\Art spoz INTERNET CZĘSCI\"/>
    </mc:Choice>
  </mc:AlternateContent>
  <xr:revisionPtr revIDLastSave="0" documentId="13_ncr:1_{D5D60714-D948-4BCD-9BBA-922B829A269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rt. spożywcze" sheetId="1" r:id="rId1"/>
  </sheets>
  <definedNames>
    <definedName name="_GoBack" localSheetId="0">'Art. spożywcze'!$B$34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8" i="1" l="1"/>
  <c r="I47" i="1"/>
  <c r="H47" i="1"/>
  <c r="F47" i="1"/>
  <c r="I46" i="1"/>
  <c r="H46" i="1"/>
  <c r="F46" i="1"/>
  <c r="I45" i="1"/>
  <c r="H45" i="1"/>
  <c r="F45" i="1"/>
  <c r="H44" i="1"/>
  <c r="F44" i="1"/>
  <c r="I44" i="1" s="1"/>
  <c r="H43" i="1"/>
  <c r="F43" i="1"/>
  <c r="I43" i="1" s="1"/>
  <c r="I42" i="1"/>
  <c r="H42" i="1"/>
  <c r="F42" i="1"/>
  <c r="H41" i="1"/>
  <c r="F41" i="1"/>
  <c r="I41" i="1" s="1"/>
  <c r="H40" i="1"/>
  <c r="F40" i="1"/>
  <c r="I40" i="1" s="1"/>
  <c r="I39" i="1"/>
  <c r="H39" i="1"/>
  <c r="F39" i="1"/>
  <c r="I38" i="1"/>
  <c r="H38" i="1"/>
  <c r="F38" i="1"/>
  <c r="I37" i="1"/>
  <c r="H37" i="1"/>
  <c r="F37" i="1"/>
  <c r="H36" i="1"/>
  <c r="F36" i="1"/>
  <c r="I36" i="1" s="1"/>
  <c r="H35" i="1"/>
  <c r="F35" i="1"/>
  <c r="I35" i="1" s="1"/>
  <c r="I34" i="1"/>
  <c r="H34" i="1"/>
  <c r="F34" i="1"/>
  <c r="H33" i="1"/>
  <c r="F33" i="1"/>
  <c r="I33" i="1" s="1"/>
  <c r="H32" i="1"/>
  <c r="F32" i="1"/>
  <c r="I32" i="1" s="1"/>
  <c r="I31" i="1"/>
  <c r="H31" i="1"/>
  <c r="F31" i="1"/>
  <c r="I30" i="1"/>
  <c r="H30" i="1"/>
  <c r="F30" i="1"/>
  <c r="I29" i="1"/>
  <c r="H29" i="1"/>
  <c r="F29" i="1"/>
  <c r="H28" i="1"/>
  <c r="F28" i="1"/>
  <c r="I28" i="1" s="1"/>
  <c r="H27" i="1"/>
  <c r="F27" i="1"/>
  <c r="I27" i="1" s="1"/>
  <c r="I26" i="1"/>
  <c r="H26" i="1"/>
  <c r="F26" i="1"/>
  <c r="I25" i="1"/>
  <c r="H25" i="1"/>
  <c r="F25" i="1"/>
  <c r="H24" i="1"/>
  <c r="F24" i="1"/>
  <c r="I24" i="1" s="1"/>
  <c r="I23" i="1"/>
  <c r="H23" i="1"/>
  <c r="F23" i="1"/>
  <c r="I22" i="1"/>
  <c r="H22" i="1"/>
  <c r="F22" i="1"/>
  <c r="I21" i="1"/>
  <c r="H21" i="1"/>
  <c r="F21" i="1"/>
  <c r="H20" i="1"/>
  <c r="F20" i="1"/>
  <c r="I20" i="1" s="1"/>
  <c r="H19" i="1"/>
  <c r="F19" i="1"/>
  <c r="I19" i="1" s="1"/>
  <c r="I18" i="1"/>
  <c r="H18" i="1"/>
  <c r="F18" i="1"/>
  <c r="I17" i="1"/>
  <c r="H17" i="1"/>
  <c r="F17" i="1"/>
  <c r="H16" i="1"/>
  <c r="F16" i="1"/>
  <c r="I16" i="1" s="1"/>
  <c r="I15" i="1"/>
  <c r="H15" i="1"/>
  <c r="F15" i="1"/>
  <c r="I14" i="1"/>
  <c r="H14" i="1"/>
  <c r="F14" i="1"/>
  <c r="I13" i="1"/>
  <c r="H13" i="1"/>
  <c r="F13" i="1"/>
  <c r="H12" i="1"/>
  <c r="F12" i="1"/>
  <c r="I12" i="1" s="1"/>
  <c r="H11" i="1"/>
  <c r="F11" i="1"/>
  <c r="I11" i="1" s="1"/>
  <c r="I10" i="1"/>
  <c r="H10" i="1"/>
  <c r="F10" i="1"/>
  <c r="I48" i="1" l="1"/>
</calcChain>
</file>

<file path=xl/sharedStrings.xml><?xml version="1.0" encoding="utf-8"?>
<sst xmlns="http://schemas.openxmlformats.org/spreadsheetml/2006/main" count="88" uniqueCount="53">
  <si>
    <t xml:space="preserve">PAKIET ASORTYMENTOWO - CENOWY: DOSTAWA RÓŻNYCH ARTYKUŁÓW SPOŻYWCZYCH </t>
  </si>
  <si>
    <t>Lp.</t>
  </si>
  <si>
    <t>Nazwa artykułu</t>
  </si>
  <si>
    <t xml:space="preserve">Jednostka miary </t>
  </si>
  <si>
    <t>Szacunkowa ilość artykułów w okresie trwania umowy</t>
  </si>
  <si>
    <t>Cena jednostkowa netto (zł)</t>
  </si>
  <si>
    <t>Cena jednostkowa brutto (zł)</t>
  </si>
  <si>
    <t>Podatek VAT (%)</t>
  </si>
  <si>
    <t>Wartość netto (zł) - poz.4 x poz.5</t>
  </si>
  <si>
    <t>Wartość brutto (zł) - poz.4 x poz.6</t>
  </si>
  <si>
    <t>Barszcz biały od Pasikowskiego w butelce 500 ml</t>
  </si>
  <si>
    <t>szt.</t>
  </si>
  <si>
    <t xml:space="preserve">Barszcz czerwony w butelce 210 g </t>
  </si>
  <si>
    <t>szt</t>
  </si>
  <si>
    <t>Bazylia 10 g</t>
  </si>
  <si>
    <t>Cukier</t>
  </si>
  <si>
    <t>kg</t>
  </si>
  <si>
    <t>Cukier waniliowy 30g</t>
  </si>
  <si>
    <t>Cynamon 20g</t>
  </si>
  <si>
    <t>Czosnek mielony 20g</t>
  </si>
  <si>
    <t>Dżemy  owocowe 280g Łowicz</t>
  </si>
  <si>
    <t>Grzyby suszone</t>
  </si>
  <si>
    <t xml:space="preserve">Kapusta czerwona z jabłkiem – surówka </t>
  </si>
  <si>
    <t>Kasza jęczmienna 1 kg</t>
  </si>
  <si>
    <t>Kasza manna 1 kg</t>
  </si>
  <si>
    <t>Ketchup Kotlin łagodny 450g</t>
  </si>
  <si>
    <t>Kminek 20g</t>
  </si>
  <si>
    <t>Koncentrat pomidorowy 190 g</t>
  </si>
  <si>
    <t>Kurkuma mielona  20 g</t>
  </si>
  <si>
    <t>Kwasek cytrynowy 20g</t>
  </si>
  <si>
    <t>Liść laurowy 6g</t>
  </si>
  <si>
    <t>Majeranek 10 g</t>
  </si>
  <si>
    <t>Mąka pszenna ( Tortowa, Szymanowska)</t>
  </si>
  <si>
    <t>Ocet jabłkowy 500 ml</t>
  </si>
  <si>
    <t>Ogórek konserwowy z chilli 0,900l</t>
  </si>
  <si>
    <t>Oregano 8g</t>
  </si>
  <si>
    <t>Papryka mielona  słodka/ ostra 20g</t>
  </si>
  <si>
    <t>Papryka mielona  wędzona 20g</t>
  </si>
  <si>
    <t>Pieprz mielony 20g</t>
  </si>
  <si>
    <t>Pieprz ziołowy 20g</t>
  </si>
  <si>
    <t>Pieprz czarny ziarnisty 20 g</t>
  </si>
  <si>
    <t xml:space="preserve">Przyprawa do bigosu bez glutaminianu sodu </t>
  </si>
  <si>
    <t xml:space="preserve">Przyprawa do gulaszu 20 g bez glutaminianu sodu </t>
  </si>
  <si>
    <t xml:space="preserve">Przyprawa do wieprzowiny 20 g bez glutaminianu sodu </t>
  </si>
  <si>
    <t>Przyprawa vegeta natur  150 g bez glutaminianu sodu</t>
  </si>
  <si>
    <t xml:space="preserve">Przyprawa  kebab/gyros 20 g bez glutaminianu sodu </t>
  </si>
  <si>
    <t>Ryż</t>
  </si>
  <si>
    <t>Zupa borowikowa 45 g bez glutaminianu sodu</t>
  </si>
  <si>
    <t>Ziele angielskie 15g</t>
  </si>
  <si>
    <t>Zioła prowansalskie 300 g</t>
  </si>
  <si>
    <t>Żur od Pasikowskiego w butelce 500 ml</t>
  </si>
  <si>
    <t xml:space="preserve">                                                   RAZEM</t>
  </si>
  <si>
    <t>Załącznik nr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</si>
</sst>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zcionka tekstu podstawowego"/>
      <family val="2"/>
      <charset val="238"/>
    </font>
    <font>
      <b/>
      <sz val="12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9"/>
      <color rgb="FF000000"/>
      <name val="Open Sans"/>
      <family val="2"/>
      <charset val="238"/>
    </font>
    <font>
      <b/>
      <sz val="12"/>
      <name val="Open Sans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color rgb="FFFF0000"/>
      <name val="Arial"/>
      <family val="2"/>
      <charset val="238"/>
    </font>
    <font>
      <sz val="11"/>
      <color rgb="FFFF000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1" fontId="1" fillId="0" borderId="0" xfId="0" applyNumberFormat="1" applyFont="1" applyAlignment="1">
      <alignment horizontal="center"/>
    </xf>
    <xf numFmtId="0" fontId="4" fillId="0" borderId="0" xfId="0" applyFont="1"/>
    <xf numFmtId="1" fontId="2" fillId="0" borderId="0" xfId="0" applyNumberFormat="1" applyFont="1" applyAlignment="1">
      <alignment horizontal="center"/>
    </xf>
    <xf numFmtId="0" fontId="4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1" xfId="1" applyFont="1" applyFill="1" applyBorder="1" applyAlignment="1">
      <alignment vertical="top" wrapText="1"/>
    </xf>
    <xf numFmtId="0" fontId="3" fillId="2" borderId="1" xfId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1" fontId="7" fillId="2" borderId="1" xfId="1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4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1" fontId="2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Excel Built-in Normal" xfId="1" xr:uid="{00000000-0005-0000-0000-000006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8576"/>
  <sheetViews>
    <sheetView tabSelected="1" zoomScaleNormal="100" workbookViewId="0">
      <selection activeCell="M10" sqref="M10:T95"/>
    </sheetView>
  </sheetViews>
  <sheetFormatPr defaultColWidth="8.5" defaultRowHeight="15.75" customHeight="1"/>
  <cols>
    <col min="1" max="1" width="6" customWidth="1"/>
    <col min="2" max="2" width="38" style="3" customWidth="1"/>
    <col min="3" max="3" width="11.375" customWidth="1"/>
    <col min="4" max="4" width="19.625" customWidth="1"/>
    <col min="5" max="5" width="14.625" customWidth="1"/>
    <col min="6" max="6" width="14.25" customWidth="1"/>
    <col min="7" max="7" width="9.5" style="4" customWidth="1"/>
    <col min="8" max="8" width="14.25" customWidth="1"/>
    <col min="9" max="9" width="16.75" customWidth="1"/>
  </cols>
  <sheetData>
    <row r="1" spans="1:10">
      <c r="A1" s="27" t="s">
        <v>52</v>
      </c>
      <c r="B1" s="27"/>
      <c r="C1" s="27"/>
      <c r="D1" s="27"/>
      <c r="E1" s="27"/>
      <c r="F1" s="27"/>
      <c r="G1" s="27"/>
      <c r="H1" s="27"/>
      <c r="I1" s="27"/>
    </row>
    <row r="2" spans="1:10">
      <c r="A2" s="28"/>
      <c r="B2" s="28"/>
      <c r="C2" s="5"/>
      <c r="D2" s="5"/>
      <c r="E2" s="5"/>
      <c r="F2" s="5"/>
      <c r="G2" s="6"/>
      <c r="H2" s="5"/>
      <c r="I2" s="5"/>
    </row>
    <row r="3" spans="1:10">
      <c r="A3" s="5"/>
      <c r="B3" s="7"/>
      <c r="C3" s="5"/>
      <c r="D3" s="5"/>
      <c r="E3" s="5"/>
      <c r="F3" s="5"/>
      <c r="G3" s="6"/>
      <c r="H3" s="5"/>
      <c r="I3" s="5"/>
      <c r="J3" s="5"/>
    </row>
    <row r="4" spans="1:10">
      <c r="A4" s="29" t="s">
        <v>0</v>
      </c>
      <c r="B4" s="29"/>
      <c r="C4" s="29"/>
      <c r="D4" s="29"/>
      <c r="E4" s="29"/>
      <c r="F4" s="29"/>
      <c r="G4" s="29"/>
      <c r="H4" s="29"/>
      <c r="I4" s="29"/>
      <c r="J4" s="29"/>
    </row>
    <row r="5" spans="1:10">
      <c r="A5" s="5"/>
      <c r="B5" s="7"/>
      <c r="C5" s="5"/>
      <c r="D5" s="5"/>
      <c r="E5" s="5"/>
      <c r="F5" s="5"/>
      <c r="G5" s="6"/>
      <c r="H5" s="5"/>
      <c r="I5" s="5"/>
      <c r="J5" s="5"/>
    </row>
    <row r="6" spans="1:10">
      <c r="A6" s="5"/>
      <c r="B6" s="7"/>
      <c r="C6" s="5"/>
      <c r="D6" s="5"/>
      <c r="E6" s="5"/>
      <c r="F6" s="5"/>
      <c r="G6" s="6"/>
      <c r="H6" s="5"/>
      <c r="I6" s="5"/>
      <c r="J6" s="5"/>
    </row>
    <row r="7" spans="1:10" ht="14.25" customHeight="1">
      <c r="A7" s="30" t="s">
        <v>1</v>
      </c>
      <c r="B7" s="31" t="s">
        <v>2</v>
      </c>
      <c r="C7" s="30" t="s">
        <v>3</v>
      </c>
      <c r="D7" s="30" t="s">
        <v>4</v>
      </c>
      <c r="E7" s="30" t="s">
        <v>5</v>
      </c>
      <c r="F7" s="30" t="s">
        <v>6</v>
      </c>
      <c r="G7" s="32" t="s">
        <v>7</v>
      </c>
      <c r="H7" s="30" t="s">
        <v>8</v>
      </c>
      <c r="I7" s="30" t="s">
        <v>9</v>
      </c>
      <c r="J7" s="5"/>
    </row>
    <row r="8" spans="1:10" ht="51.4" customHeight="1">
      <c r="A8" s="30"/>
      <c r="B8" s="31"/>
      <c r="C8" s="30"/>
      <c r="D8" s="30"/>
      <c r="E8" s="30"/>
      <c r="F8" s="30"/>
      <c r="G8" s="32"/>
      <c r="H8" s="30"/>
      <c r="I8" s="30"/>
      <c r="J8" s="5"/>
    </row>
    <row r="9" spans="1:10">
      <c r="A9" s="2">
        <v>1</v>
      </c>
      <c r="B9" s="8">
        <v>2</v>
      </c>
      <c r="C9" s="2">
        <v>3</v>
      </c>
      <c r="D9" s="9">
        <v>4</v>
      </c>
      <c r="E9" s="9">
        <v>5</v>
      </c>
      <c r="F9" s="2">
        <v>6</v>
      </c>
      <c r="G9" s="10">
        <v>7</v>
      </c>
      <c r="H9" s="2">
        <v>8</v>
      </c>
      <c r="I9" s="9">
        <v>9</v>
      </c>
      <c r="J9" s="5"/>
    </row>
    <row r="10" spans="1:10" ht="29.85" customHeight="1">
      <c r="A10" s="2">
        <v>1</v>
      </c>
      <c r="B10" s="11" t="s">
        <v>10</v>
      </c>
      <c r="C10" s="12" t="s">
        <v>11</v>
      </c>
      <c r="D10" s="12">
        <v>50</v>
      </c>
      <c r="E10" s="13"/>
      <c r="F10" s="13">
        <f t="shared" ref="F10:F47" si="0">ROUND((E10+(E10*(G10/100))),2)</f>
        <v>0</v>
      </c>
      <c r="G10" s="14">
        <v>5</v>
      </c>
      <c r="H10" s="1">
        <f t="shared" ref="H10:H47" si="1">D10*E10</f>
        <v>0</v>
      </c>
      <c r="I10" s="1">
        <f t="shared" ref="I10:I47" si="2">F10*D10</f>
        <v>0</v>
      </c>
      <c r="J10" s="5"/>
    </row>
    <row r="11" spans="1:10" ht="22.5" customHeight="1">
      <c r="A11" s="2">
        <v>2</v>
      </c>
      <c r="B11" s="11" t="s">
        <v>12</v>
      </c>
      <c r="C11" s="12" t="s">
        <v>13</v>
      </c>
      <c r="D11" s="12">
        <v>60</v>
      </c>
      <c r="E11" s="13"/>
      <c r="F11" s="13">
        <f t="shared" si="0"/>
        <v>0</v>
      </c>
      <c r="G11" s="14">
        <v>5</v>
      </c>
      <c r="H11" s="1">
        <f t="shared" si="1"/>
        <v>0</v>
      </c>
      <c r="I11" s="1">
        <f t="shared" si="2"/>
        <v>0</v>
      </c>
      <c r="J11" s="5"/>
    </row>
    <row r="12" spans="1:10" ht="19.5" customHeight="1">
      <c r="A12" s="2">
        <v>3</v>
      </c>
      <c r="B12" s="11" t="s">
        <v>14</v>
      </c>
      <c r="C12" s="12" t="s">
        <v>13</v>
      </c>
      <c r="D12" s="12">
        <v>25</v>
      </c>
      <c r="E12" s="13"/>
      <c r="F12" s="13">
        <f t="shared" si="0"/>
        <v>0</v>
      </c>
      <c r="G12" s="14">
        <v>8</v>
      </c>
      <c r="H12" s="1">
        <f t="shared" si="1"/>
        <v>0</v>
      </c>
      <c r="I12" s="1">
        <f t="shared" si="2"/>
        <v>0</v>
      </c>
      <c r="J12" s="5"/>
    </row>
    <row r="13" spans="1:10" ht="19.5" customHeight="1">
      <c r="A13" s="2">
        <v>4</v>
      </c>
      <c r="B13" s="11" t="s">
        <v>15</v>
      </c>
      <c r="C13" s="12" t="s">
        <v>16</v>
      </c>
      <c r="D13" s="12">
        <v>90</v>
      </c>
      <c r="E13" s="13"/>
      <c r="F13" s="13">
        <f t="shared" si="0"/>
        <v>0</v>
      </c>
      <c r="G13" s="14">
        <v>8</v>
      </c>
      <c r="H13" s="1">
        <f t="shared" si="1"/>
        <v>0</v>
      </c>
      <c r="I13" s="1">
        <f t="shared" si="2"/>
        <v>0</v>
      </c>
      <c r="J13" s="5"/>
    </row>
    <row r="14" spans="1:10" ht="19.5" customHeight="1">
      <c r="A14" s="2">
        <v>5</v>
      </c>
      <c r="B14" s="11" t="s">
        <v>17</v>
      </c>
      <c r="C14" s="12" t="s">
        <v>13</v>
      </c>
      <c r="D14" s="12">
        <v>50</v>
      </c>
      <c r="E14" s="13"/>
      <c r="F14" s="13">
        <f t="shared" si="0"/>
        <v>0</v>
      </c>
      <c r="G14" s="14">
        <v>8</v>
      </c>
      <c r="H14" s="1">
        <f t="shared" si="1"/>
        <v>0</v>
      </c>
      <c r="I14" s="1">
        <f t="shared" si="2"/>
        <v>0</v>
      </c>
      <c r="J14" s="5"/>
    </row>
    <row r="15" spans="1:10" ht="19.5" customHeight="1">
      <c r="A15" s="2">
        <v>6</v>
      </c>
      <c r="B15" s="11" t="s">
        <v>18</v>
      </c>
      <c r="C15" s="12" t="s">
        <v>13</v>
      </c>
      <c r="D15" s="12">
        <v>5</v>
      </c>
      <c r="E15" s="13"/>
      <c r="F15" s="13">
        <f t="shared" si="0"/>
        <v>0</v>
      </c>
      <c r="G15" s="14">
        <v>8</v>
      </c>
      <c r="H15" s="1">
        <f t="shared" si="1"/>
        <v>0</v>
      </c>
      <c r="I15" s="1">
        <f t="shared" si="2"/>
        <v>0</v>
      </c>
      <c r="J15" s="5"/>
    </row>
    <row r="16" spans="1:10" ht="21.6" customHeight="1">
      <c r="A16" s="2">
        <v>7</v>
      </c>
      <c r="B16" s="11" t="s">
        <v>19</v>
      </c>
      <c r="C16" s="12" t="s">
        <v>13</v>
      </c>
      <c r="D16" s="12">
        <v>40</v>
      </c>
      <c r="E16" s="13"/>
      <c r="F16" s="13">
        <f t="shared" si="0"/>
        <v>0</v>
      </c>
      <c r="G16" s="14">
        <v>5</v>
      </c>
      <c r="H16" s="1">
        <f t="shared" si="1"/>
        <v>0</v>
      </c>
      <c r="I16" s="1">
        <f t="shared" si="2"/>
        <v>0</v>
      </c>
      <c r="J16" s="5"/>
    </row>
    <row r="17" spans="1:11" ht="18.600000000000001" customHeight="1">
      <c r="A17" s="2">
        <v>8</v>
      </c>
      <c r="B17" s="11" t="s">
        <v>20</v>
      </c>
      <c r="C17" s="12" t="s">
        <v>13</v>
      </c>
      <c r="D17" s="12">
        <v>220</v>
      </c>
      <c r="E17" s="13"/>
      <c r="F17" s="13">
        <f t="shared" si="0"/>
        <v>0</v>
      </c>
      <c r="G17" s="14">
        <v>5</v>
      </c>
      <c r="H17" s="1">
        <f t="shared" si="1"/>
        <v>0</v>
      </c>
      <c r="I17" s="1">
        <f t="shared" si="2"/>
        <v>0</v>
      </c>
      <c r="J17" s="5"/>
      <c r="K17" s="5"/>
    </row>
    <row r="18" spans="1:11" ht="26.1" customHeight="1">
      <c r="A18" s="2">
        <v>9</v>
      </c>
      <c r="B18" s="11" t="s">
        <v>21</v>
      </c>
      <c r="C18" s="12" t="s">
        <v>16</v>
      </c>
      <c r="D18" s="12">
        <v>2</v>
      </c>
      <c r="E18" s="13"/>
      <c r="F18" s="13">
        <f t="shared" si="0"/>
        <v>0</v>
      </c>
      <c r="G18" s="14">
        <v>5</v>
      </c>
      <c r="H18" s="1">
        <f t="shared" si="1"/>
        <v>0</v>
      </c>
      <c r="I18" s="1">
        <f t="shared" si="2"/>
        <v>0</v>
      </c>
      <c r="J18" s="5"/>
    </row>
    <row r="19" spans="1:11" ht="19.5" customHeight="1">
      <c r="A19" s="2">
        <v>10</v>
      </c>
      <c r="B19" s="11" t="s">
        <v>22</v>
      </c>
      <c r="C19" s="12" t="s">
        <v>13</v>
      </c>
      <c r="D19" s="12">
        <v>100</v>
      </c>
      <c r="E19" s="13"/>
      <c r="F19" s="13">
        <f t="shared" si="0"/>
        <v>0</v>
      </c>
      <c r="G19" s="14">
        <v>5</v>
      </c>
      <c r="H19" s="1">
        <f t="shared" si="1"/>
        <v>0</v>
      </c>
      <c r="I19" s="1">
        <f t="shared" si="2"/>
        <v>0</v>
      </c>
      <c r="J19" s="5"/>
    </row>
    <row r="20" spans="1:11" ht="17.850000000000001" customHeight="1">
      <c r="A20" s="2">
        <v>11</v>
      </c>
      <c r="B20" s="11" t="s">
        <v>23</v>
      </c>
      <c r="C20" s="12" t="s">
        <v>16</v>
      </c>
      <c r="D20" s="12">
        <v>50</v>
      </c>
      <c r="E20" s="15"/>
      <c r="F20" s="13">
        <f t="shared" si="0"/>
        <v>0</v>
      </c>
      <c r="G20" s="14">
        <v>5</v>
      </c>
      <c r="H20" s="1">
        <f t="shared" si="1"/>
        <v>0</v>
      </c>
      <c r="I20" s="1">
        <f t="shared" si="2"/>
        <v>0</v>
      </c>
      <c r="J20" s="5"/>
    </row>
    <row r="21" spans="1:11" ht="22.35" customHeight="1">
      <c r="A21" s="2">
        <v>12</v>
      </c>
      <c r="B21" s="11" t="s">
        <v>24</v>
      </c>
      <c r="C21" s="12" t="s">
        <v>16</v>
      </c>
      <c r="D21" s="12">
        <v>15</v>
      </c>
      <c r="E21" s="15"/>
      <c r="F21" s="13">
        <f t="shared" si="0"/>
        <v>0</v>
      </c>
      <c r="G21" s="14">
        <v>5</v>
      </c>
      <c r="H21" s="1">
        <f t="shared" si="1"/>
        <v>0</v>
      </c>
      <c r="I21" s="1">
        <f t="shared" si="2"/>
        <v>0</v>
      </c>
      <c r="J21" s="5"/>
    </row>
    <row r="22" spans="1:11" ht="19.5" customHeight="1">
      <c r="A22" s="2">
        <v>13</v>
      </c>
      <c r="B22" s="16" t="s">
        <v>25</v>
      </c>
      <c r="C22" s="12" t="s">
        <v>13</v>
      </c>
      <c r="D22" s="12">
        <v>70</v>
      </c>
      <c r="E22" s="13"/>
      <c r="F22" s="13">
        <f t="shared" si="0"/>
        <v>0</v>
      </c>
      <c r="G22" s="14">
        <v>8</v>
      </c>
      <c r="H22" s="1">
        <f t="shared" si="1"/>
        <v>0</v>
      </c>
      <c r="I22" s="1">
        <f t="shared" si="2"/>
        <v>0</v>
      </c>
      <c r="J22" s="5"/>
    </row>
    <row r="23" spans="1:11" ht="19.5" customHeight="1">
      <c r="A23" s="2">
        <v>14</v>
      </c>
      <c r="B23" s="11" t="s">
        <v>26</v>
      </c>
      <c r="C23" s="12" t="s">
        <v>13</v>
      </c>
      <c r="D23" s="12">
        <v>5</v>
      </c>
      <c r="E23" s="13"/>
      <c r="F23" s="13">
        <f t="shared" si="0"/>
        <v>0</v>
      </c>
      <c r="G23" s="14">
        <v>8</v>
      </c>
      <c r="H23" s="1">
        <f t="shared" si="1"/>
        <v>0</v>
      </c>
      <c r="I23" s="1">
        <f t="shared" si="2"/>
        <v>0</v>
      </c>
      <c r="J23" s="5"/>
    </row>
    <row r="24" spans="1:11" ht="19.5" customHeight="1">
      <c r="A24" s="2">
        <v>15</v>
      </c>
      <c r="B24" s="11" t="s">
        <v>27</v>
      </c>
      <c r="C24" s="12" t="s">
        <v>13</v>
      </c>
      <c r="D24" s="12">
        <v>40</v>
      </c>
      <c r="E24" s="13"/>
      <c r="F24" s="13">
        <f t="shared" si="0"/>
        <v>0</v>
      </c>
      <c r="G24" s="14">
        <v>5</v>
      </c>
      <c r="H24" s="1">
        <f t="shared" si="1"/>
        <v>0</v>
      </c>
      <c r="I24" s="1">
        <f t="shared" si="2"/>
        <v>0</v>
      </c>
      <c r="J24" s="5"/>
    </row>
    <row r="25" spans="1:11" ht="19.5" customHeight="1">
      <c r="A25" s="2">
        <v>16</v>
      </c>
      <c r="B25" s="11" t="s">
        <v>28</v>
      </c>
      <c r="C25" s="12" t="s">
        <v>11</v>
      </c>
      <c r="D25" s="12">
        <v>10</v>
      </c>
      <c r="E25" s="13"/>
      <c r="F25" s="13">
        <f t="shared" si="0"/>
        <v>0</v>
      </c>
      <c r="G25" s="14">
        <v>8</v>
      </c>
      <c r="H25" s="1">
        <f t="shared" si="1"/>
        <v>0</v>
      </c>
      <c r="I25" s="1">
        <f t="shared" si="2"/>
        <v>0</v>
      </c>
      <c r="J25" s="5"/>
    </row>
    <row r="26" spans="1:11" ht="19.5" customHeight="1">
      <c r="A26" s="2">
        <v>17</v>
      </c>
      <c r="B26" s="11" t="s">
        <v>29</v>
      </c>
      <c r="C26" s="12" t="s">
        <v>13</v>
      </c>
      <c r="D26" s="12">
        <v>20</v>
      </c>
      <c r="E26" s="13"/>
      <c r="F26" s="13">
        <f t="shared" si="0"/>
        <v>0</v>
      </c>
      <c r="G26" s="14">
        <v>23</v>
      </c>
      <c r="H26" s="1">
        <f t="shared" si="1"/>
        <v>0</v>
      </c>
      <c r="I26" s="1">
        <f t="shared" si="2"/>
        <v>0</v>
      </c>
      <c r="J26" s="5"/>
    </row>
    <row r="27" spans="1:11" ht="19.5" customHeight="1">
      <c r="A27" s="2">
        <v>18</v>
      </c>
      <c r="B27" s="11" t="s">
        <v>30</v>
      </c>
      <c r="C27" s="12" t="s">
        <v>13</v>
      </c>
      <c r="D27" s="12">
        <v>70</v>
      </c>
      <c r="E27" s="13"/>
      <c r="F27" s="13">
        <f t="shared" si="0"/>
        <v>0</v>
      </c>
      <c r="G27" s="14">
        <v>8</v>
      </c>
      <c r="H27" s="1">
        <f t="shared" si="1"/>
        <v>0</v>
      </c>
      <c r="I27" s="1">
        <f t="shared" si="2"/>
        <v>0</v>
      </c>
      <c r="J27" s="5"/>
    </row>
    <row r="28" spans="1:11" ht="19.5" customHeight="1">
      <c r="A28" s="2">
        <v>19</v>
      </c>
      <c r="B28" s="11" t="s">
        <v>31</v>
      </c>
      <c r="C28" s="12" t="s">
        <v>13</v>
      </c>
      <c r="D28" s="12">
        <v>50</v>
      </c>
      <c r="E28" s="13"/>
      <c r="F28" s="13">
        <f t="shared" si="0"/>
        <v>0</v>
      </c>
      <c r="G28" s="14">
        <v>8</v>
      </c>
      <c r="H28" s="1">
        <f t="shared" si="1"/>
        <v>0</v>
      </c>
      <c r="I28" s="1">
        <f t="shared" si="2"/>
        <v>0</v>
      </c>
      <c r="J28" s="5"/>
    </row>
    <row r="29" spans="1:11" ht="19.5" customHeight="1">
      <c r="A29" s="2">
        <v>20</v>
      </c>
      <c r="B29" s="11" t="s">
        <v>32</v>
      </c>
      <c r="C29" s="12" t="s">
        <v>16</v>
      </c>
      <c r="D29" s="12">
        <v>80</v>
      </c>
      <c r="E29" s="13"/>
      <c r="F29" s="13">
        <f t="shared" si="0"/>
        <v>0</v>
      </c>
      <c r="G29" s="14">
        <v>5</v>
      </c>
      <c r="H29" s="1">
        <f t="shared" si="1"/>
        <v>0</v>
      </c>
      <c r="I29" s="1">
        <f t="shared" si="2"/>
        <v>0</v>
      </c>
      <c r="J29" s="5"/>
    </row>
    <row r="30" spans="1:11" ht="19.350000000000001" customHeight="1">
      <c r="A30" s="2">
        <v>21</v>
      </c>
      <c r="B30" s="11" t="s">
        <v>33</v>
      </c>
      <c r="C30" s="12" t="s">
        <v>13</v>
      </c>
      <c r="D30" s="12">
        <v>2</v>
      </c>
      <c r="E30" s="13"/>
      <c r="F30" s="13">
        <f t="shared" si="0"/>
        <v>0</v>
      </c>
      <c r="G30" s="14">
        <v>5</v>
      </c>
      <c r="H30" s="1">
        <f t="shared" si="1"/>
        <v>0</v>
      </c>
      <c r="I30" s="1">
        <f t="shared" si="2"/>
        <v>0</v>
      </c>
      <c r="J30" s="5"/>
    </row>
    <row r="31" spans="1:11" ht="20.85" customHeight="1">
      <c r="A31" s="17">
        <v>22</v>
      </c>
      <c r="B31" s="18" t="s">
        <v>34</v>
      </c>
      <c r="C31" s="19" t="s">
        <v>13</v>
      </c>
      <c r="D31" s="19">
        <v>90</v>
      </c>
      <c r="E31" s="20"/>
      <c r="F31" s="20">
        <f t="shared" si="0"/>
        <v>0</v>
      </c>
      <c r="G31" s="21">
        <v>5</v>
      </c>
      <c r="H31" s="22">
        <f t="shared" si="1"/>
        <v>0</v>
      </c>
      <c r="I31" s="22">
        <f t="shared" si="2"/>
        <v>0</v>
      </c>
      <c r="J31" s="5"/>
    </row>
    <row r="32" spans="1:11" ht="20.100000000000001" customHeight="1">
      <c r="A32" s="2">
        <v>23</v>
      </c>
      <c r="B32" s="11" t="s">
        <v>35</v>
      </c>
      <c r="C32" s="12" t="s">
        <v>13</v>
      </c>
      <c r="D32" s="12">
        <v>25</v>
      </c>
      <c r="E32" s="13"/>
      <c r="F32" s="13">
        <f t="shared" si="0"/>
        <v>0</v>
      </c>
      <c r="G32" s="14">
        <v>8</v>
      </c>
      <c r="H32" s="1">
        <f t="shared" si="1"/>
        <v>0</v>
      </c>
      <c r="I32" s="1">
        <f t="shared" si="2"/>
        <v>0</v>
      </c>
      <c r="J32" s="5"/>
    </row>
    <row r="33" spans="1:11" ht="19.5" customHeight="1">
      <c r="A33" s="2">
        <v>24</v>
      </c>
      <c r="B33" s="11" t="s">
        <v>36</v>
      </c>
      <c r="C33" s="12" t="s">
        <v>13</v>
      </c>
      <c r="D33" s="12">
        <v>40</v>
      </c>
      <c r="E33" s="13"/>
      <c r="F33" s="13">
        <f t="shared" si="0"/>
        <v>0</v>
      </c>
      <c r="G33" s="14">
        <v>8</v>
      </c>
      <c r="H33" s="1">
        <f t="shared" si="1"/>
        <v>0</v>
      </c>
      <c r="I33" s="1">
        <f t="shared" si="2"/>
        <v>0</v>
      </c>
      <c r="J33" s="5"/>
    </row>
    <row r="34" spans="1:11" ht="24.75" customHeight="1">
      <c r="A34" s="2">
        <v>25</v>
      </c>
      <c r="B34" s="11" t="s">
        <v>37</v>
      </c>
      <c r="C34" s="12" t="s">
        <v>11</v>
      </c>
      <c r="D34" s="12">
        <v>20</v>
      </c>
      <c r="E34" s="13"/>
      <c r="F34" s="13">
        <f t="shared" si="0"/>
        <v>0</v>
      </c>
      <c r="G34" s="14">
        <v>8</v>
      </c>
      <c r="H34" s="1">
        <f t="shared" si="1"/>
        <v>0</v>
      </c>
      <c r="I34" s="1">
        <f t="shared" si="2"/>
        <v>0</v>
      </c>
      <c r="J34" s="5"/>
    </row>
    <row r="35" spans="1:11" ht="27.6" customHeight="1">
      <c r="A35" s="2">
        <v>26</v>
      </c>
      <c r="B35" s="11" t="s">
        <v>38</v>
      </c>
      <c r="C35" s="12" t="s">
        <v>13</v>
      </c>
      <c r="D35" s="12">
        <v>60</v>
      </c>
      <c r="E35" s="13"/>
      <c r="F35" s="13">
        <f t="shared" si="0"/>
        <v>0</v>
      </c>
      <c r="G35" s="14">
        <v>8</v>
      </c>
      <c r="H35" s="1">
        <f t="shared" si="1"/>
        <v>0</v>
      </c>
      <c r="I35" s="1">
        <f t="shared" si="2"/>
        <v>0</v>
      </c>
      <c r="J35" s="5"/>
    </row>
    <row r="36" spans="1:11" ht="19.5" customHeight="1">
      <c r="A36" s="2">
        <v>27</v>
      </c>
      <c r="B36" s="11" t="s">
        <v>39</v>
      </c>
      <c r="C36" s="12" t="s">
        <v>13</v>
      </c>
      <c r="D36" s="12">
        <v>30</v>
      </c>
      <c r="E36" s="13"/>
      <c r="F36" s="13">
        <f t="shared" si="0"/>
        <v>0</v>
      </c>
      <c r="G36" s="14">
        <v>8</v>
      </c>
      <c r="H36" s="1">
        <f t="shared" si="1"/>
        <v>0</v>
      </c>
      <c r="I36" s="1">
        <f t="shared" si="2"/>
        <v>0</v>
      </c>
      <c r="J36" s="5"/>
    </row>
    <row r="37" spans="1:11" ht="19.5" customHeight="1">
      <c r="A37" s="2">
        <v>28</v>
      </c>
      <c r="B37" s="11" t="s">
        <v>40</v>
      </c>
      <c r="C37" s="12" t="s">
        <v>13</v>
      </c>
      <c r="D37" s="12">
        <v>60</v>
      </c>
      <c r="E37" s="13"/>
      <c r="F37" s="13">
        <f t="shared" si="0"/>
        <v>0</v>
      </c>
      <c r="G37" s="14">
        <v>8</v>
      </c>
      <c r="H37" s="1">
        <f t="shared" si="1"/>
        <v>0</v>
      </c>
      <c r="I37" s="1">
        <f t="shared" si="2"/>
        <v>0</v>
      </c>
      <c r="J37" s="5"/>
    </row>
    <row r="38" spans="1:11" ht="26.85" customHeight="1">
      <c r="A38" s="2">
        <v>29</v>
      </c>
      <c r="B38" s="11" t="s">
        <v>41</v>
      </c>
      <c r="C38" s="12" t="s">
        <v>13</v>
      </c>
      <c r="D38" s="12">
        <v>10</v>
      </c>
      <c r="E38" s="13"/>
      <c r="F38" s="13">
        <f t="shared" si="0"/>
        <v>0</v>
      </c>
      <c r="G38" s="14">
        <v>8</v>
      </c>
      <c r="H38" s="1">
        <f t="shared" si="1"/>
        <v>0</v>
      </c>
      <c r="I38" s="1">
        <f t="shared" si="2"/>
        <v>0</v>
      </c>
      <c r="J38" s="5"/>
    </row>
    <row r="39" spans="1:11" ht="32.1" customHeight="1">
      <c r="A39" s="2">
        <v>30</v>
      </c>
      <c r="B39" s="11" t="s">
        <v>42</v>
      </c>
      <c r="C39" s="12" t="s">
        <v>11</v>
      </c>
      <c r="D39" s="12">
        <v>30</v>
      </c>
      <c r="E39" s="13"/>
      <c r="F39" s="13">
        <f t="shared" si="0"/>
        <v>0</v>
      </c>
      <c r="G39" s="14">
        <v>8</v>
      </c>
      <c r="H39" s="1">
        <f t="shared" si="1"/>
        <v>0</v>
      </c>
      <c r="I39" s="1">
        <f t="shared" si="2"/>
        <v>0</v>
      </c>
      <c r="J39" s="5"/>
    </row>
    <row r="40" spans="1:11" ht="26.85" customHeight="1">
      <c r="A40" s="2">
        <v>31</v>
      </c>
      <c r="B40" s="11" t="s">
        <v>43</v>
      </c>
      <c r="C40" s="12" t="s">
        <v>13</v>
      </c>
      <c r="D40" s="12">
        <v>30</v>
      </c>
      <c r="E40" s="13"/>
      <c r="F40" s="13">
        <f t="shared" si="0"/>
        <v>0</v>
      </c>
      <c r="G40" s="14">
        <v>8</v>
      </c>
      <c r="H40" s="1">
        <f t="shared" si="1"/>
        <v>0</v>
      </c>
      <c r="I40" s="1">
        <f t="shared" si="2"/>
        <v>0</v>
      </c>
      <c r="J40" s="5"/>
    </row>
    <row r="41" spans="1:11" ht="38.25" customHeight="1">
      <c r="A41" s="2">
        <v>32</v>
      </c>
      <c r="B41" s="11" t="s">
        <v>44</v>
      </c>
      <c r="C41" s="12" t="s">
        <v>11</v>
      </c>
      <c r="D41" s="12">
        <v>130</v>
      </c>
      <c r="E41" s="13"/>
      <c r="F41" s="13">
        <f t="shared" si="0"/>
        <v>0</v>
      </c>
      <c r="G41" s="14">
        <v>8</v>
      </c>
      <c r="H41" s="1">
        <f t="shared" si="1"/>
        <v>0</v>
      </c>
      <c r="I41" s="1">
        <f t="shared" si="2"/>
        <v>0</v>
      </c>
      <c r="J41" s="5"/>
    </row>
    <row r="42" spans="1:11" ht="33.75" customHeight="1">
      <c r="A42" s="2">
        <v>33</v>
      </c>
      <c r="B42" s="11" t="s">
        <v>45</v>
      </c>
      <c r="C42" s="12" t="s">
        <v>13</v>
      </c>
      <c r="D42" s="12">
        <v>20</v>
      </c>
      <c r="E42" s="15"/>
      <c r="F42" s="13">
        <f t="shared" si="0"/>
        <v>0</v>
      </c>
      <c r="G42" s="14">
        <v>8</v>
      </c>
      <c r="H42" s="1">
        <f t="shared" si="1"/>
        <v>0</v>
      </c>
      <c r="I42" s="1">
        <f t="shared" si="2"/>
        <v>0</v>
      </c>
      <c r="J42" s="23"/>
      <c r="K42" s="24"/>
    </row>
    <row r="43" spans="1:11" ht="19.5" customHeight="1">
      <c r="A43" s="2">
        <v>34</v>
      </c>
      <c r="B43" s="11" t="s">
        <v>46</v>
      </c>
      <c r="C43" s="12" t="s">
        <v>16</v>
      </c>
      <c r="D43" s="12">
        <v>25</v>
      </c>
      <c r="E43" s="13"/>
      <c r="F43" s="13">
        <f t="shared" si="0"/>
        <v>0</v>
      </c>
      <c r="G43" s="14">
        <v>5</v>
      </c>
      <c r="H43" s="1">
        <f t="shared" si="1"/>
        <v>0</v>
      </c>
      <c r="I43" s="1">
        <f t="shared" si="2"/>
        <v>0</v>
      </c>
      <c r="J43" s="5"/>
    </row>
    <row r="44" spans="1:11" ht="32.1" customHeight="1">
      <c r="A44" s="2">
        <v>35</v>
      </c>
      <c r="B44" s="11" t="s">
        <v>47</v>
      </c>
      <c r="C44" s="12" t="s">
        <v>11</v>
      </c>
      <c r="D44" s="12">
        <v>30</v>
      </c>
      <c r="E44" s="13"/>
      <c r="F44" s="13">
        <f t="shared" si="0"/>
        <v>0</v>
      </c>
      <c r="G44" s="14">
        <v>5</v>
      </c>
      <c r="H44" s="1">
        <f t="shared" si="1"/>
        <v>0</v>
      </c>
      <c r="I44" s="1">
        <f t="shared" si="2"/>
        <v>0</v>
      </c>
      <c r="J44" s="5"/>
    </row>
    <row r="45" spans="1:11" ht="19.5" customHeight="1">
      <c r="A45" s="2">
        <v>36</v>
      </c>
      <c r="B45" s="11" t="s">
        <v>48</v>
      </c>
      <c r="C45" s="12" t="s">
        <v>13</v>
      </c>
      <c r="D45" s="12">
        <v>70</v>
      </c>
      <c r="E45" s="13"/>
      <c r="F45" s="13">
        <f t="shared" si="0"/>
        <v>0</v>
      </c>
      <c r="G45" s="14">
        <v>8</v>
      </c>
      <c r="H45" s="1">
        <f t="shared" si="1"/>
        <v>0</v>
      </c>
      <c r="I45" s="1">
        <f t="shared" si="2"/>
        <v>0</v>
      </c>
      <c r="J45" s="5"/>
    </row>
    <row r="46" spans="1:11" ht="19.5" customHeight="1">
      <c r="A46" s="2">
        <v>37</v>
      </c>
      <c r="B46" s="11" t="s">
        <v>49</v>
      </c>
      <c r="C46" s="12" t="s">
        <v>13</v>
      </c>
      <c r="D46" s="12">
        <v>2</v>
      </c>
      <c r="E46" s="13"/>
      <c r="F46" s="13">
        <f t="shared" si="0"/>
        <v>0</v>
      </c>
      <c r="G46" s="14">
        <v>8</v>
      </c>
      <c r="H46" s="1">
        <f t="shared" si="1"/>
        <v>0</v>
      </c>
      <c r="I46" s="1">
        <f t="shared" si="2"/>
        <v>0</v>
      </c>
      <c r="J46" s="5"/>
    </row>
    <row r="47" spans="1:11" ht="20.85" customHeight="1">
      <c r="A47" s="2">
        <v>38</v>
      </c>
      <c r="B47" s="11" t="s">
        <v>50</v>
      </c>
      <c r="C47" s="12" t="s">
        <v>13</v>
      </c>
      <c r="D47" s="12">
        <v>50</v>
      </c>
      <c r="E47" s="13"/>
      <c r="F47" s="13">
        <f t="shared" si="0"/>
        <v>0</v>
      </c>
      <c r="G47" s="14">
        <v>8</v>
      </c>
      <c r="H47" s="1">
        <f t="shared" si="1"/>
        <v>0</v>
      </c>
      <c r="I47" s="1">
        <f t="shared" si="2"/>
        <v>0</v>
      </c>
      <c r="J47" s="5"/>
    </row>
    <row r="48" spans="1:11" ht="14.25" customHeight="1">
      <c r="A48" s="34" t="s">
        <v>51</v>
      </c>
      <c r="B48" s="34"/>
      <c r="C48" s="34"/>
      <c r="D48" s="34"/>
      <c r="E48" s="34"/>
      <c r="F48" s="34"/>
      <c r="G48" s="32"/>
      <c r="H48" s="33">
        <f>SUM(H10:H47)</f>
        <v>0</v>
      </c>
      <c r="I48" s="33">
        <f>SUM(I10:I47)</f>
        <v>0</v>
      </c>
      <c r="J48" s="5"/>
    </row>
    <row r="49" spans="1:10" ht="15" customHeight="1">
      <c r="A49" s="34"/>
      <c r="B49" s="34"/>
      <c r="C49" s="34"/>
      <c r="D49" s="34"/>
      <c r="E49" s="34"/>
      <c r="F49" s="34"/>
      <c r="G49" s="32"/>
      <c r="H49" s="33"/>
      <c r="I49" s="33"/>
      <c r="J49" s="5"/>
    </row>
    <row r="50" spans="1:10" ht="9" customHeight="1">
      <c r="A50" s="34"/>
      <c r="B50" s="34"/>
      <c r="C50" s="34"/>
      <c r="D50" s="34"/>
      <c r="E50" s="34"/>
      <c r="F50" s="34"/>
      <c r="G50" s="32"/>
      <c r="H50" s="33"/>
      <c r="I50" s="33"/>
      <c r="J50" s="5"/>
    </row>
    <row r="51" spans="1:10">
      <c r="A51" s="25"/>
      <c r="B51" s="7"/>
      <c r="C51" s="25"/>
      <c r="D51" s="25"/>
      <c r="E51" s="25"/>
      <c r="F51" s="25"/>
      <c r="G51" s="26"/>
      <c r="H51" s="25"/>
      <c r="I51" s="25"/>
      <c r="J51" s="5"/>
    </row>
    <row r="52" spans="1:10">
      <c r="A52" s="25"/>
      <c r="B52" s="7"/>
      <c r="C52" s="25"/>
      <c r="D52" s="25"/>
      <c r="E52" s="25"/>
      <c r="F52" s="25"/>
      <c r="G52" s="26"/>
      <c r="H52" s="25"/>
      <c r="I52" s="25"/>
      <c r="J52" s="5"/>
    </row>
    <row r="53" spans="1:10">
      <c r="A53" s="25"/>
      <c r="B53" s="7"/>
      <c r="C53" s="25"/>
      <c r="D53" s="25"/>
      <c r="E53" s="25"/>
      <c r="F53" s="25"/>
      <c r="G53" s="26"/>
      <c r="H53" s="25"/>
      <c r="I53" s="25"/>
      <c r="J53" s="5"/>
    </row>
    <row r="54" spans="1:10">
      <c r="A54" s="25"/>
      <c r="B54" s="7"/>
      <c r="C54" s="25"/>
      <c r="D54" s="25"/>
      <c r="E54" s="25"/>
      <c r="F54" s="25"/>
      <c r="G54" s="26"/>
      <c r="H54" s="25"/>
      <c r="I54" s="25"/>
      <c r="J54" s="5"/>
    </row>
    <row r="55" spans="1:10" ht="14.25" customHeight="1">
      <c r="A55" s="25"/>
      <c r="B55" s="7"/>
      <c r="C55" s="25"/>
      <c r="D55" s="25"/>
      <c r="E55" s="25"/>
      <c r="F55" s="25"/>
      <c r="G55" s="26"/>
      <c r="H55" s="25"/>
      <c r="I55" s="25"/>
      <c r="J55" s="5"/>
    </row>
    <row r="56" spans="1:10">
      <c r="A56" s="25"/>
      <c r="B56" s="7"/>
      <c r="C56" s="25"/>
      <c r="D56" s="25"/>
      <c r="E56" s="25"/>
      <c r="F56" s="25"/>
      <c r="G56" s="26"/>
      <c r="H56" s="25"/>
      <c r="I56" s="25"/>
      <c r="J56" s="5"/>
    </row>
    <row r="57" spans="1:10" ht="33" customHeight="1">
      <c r="A57" s="5"/>
      <c r="B57" s="7"/>
      <c r="C57" s="5"/>
      <c r="D57" s="5"/>
      <c r="E57" s="5"/>
      <c r="F57" s="5"/>
      <c r="G57" s="6"/>
      <c r="H57" s="5"/>
      <c r="I57" s="5"/>
      <c r="J57" s="5"/>
    </row>
    <row r="58" spans="1:10">
      <c r="A58" s="5"/>
      <c r="B58" s="7"/>
      <c r="C58" s="5"/>
      <c r="D58" s="5"/>
      <c r="E58" s="5"/>
      <c r="F58" s="5"/>
      <c r="G58" s="6"/>
      <c r="H58" s="5"/>
      <c r="I58" s="5"/>
      <c r="J58" s="5"/>
    </row>
    <row r="59" spans="1:10" ht="72" customHeight="1">
      <c r="A59" s="5"/>
      <c r="B59" s="7"/>
      <c r="C59" s="5"/>
      <c r="D59" s="5"/>
      <c r="E59" s="5"/>
      <c r="F59" s="5"/>
      <c r="G59" s="6"/>
      <c r="H59" s="5"/>
      <c r="I59" s="5"/>
      <c r="J59" s="5"/>
    </row>
    <row r="60" spans="1:10">
      <c r="A60" s="5"/>
      <c r="B60" s="7"/>
      <c r="C60" s="5"/>
      <c r="D60" s="5"/>
      <c r="E60" s="5"/>
      <c r="F60" s="5"/>
      <c r="G60" s="6"/>
      <c r="H60" s="5"/>
      <c r="I60" s="5"/>
      <c r="J60" s="5"/>
    </row>
    <row r="61" spans="1:10">
      <c r="A61" s="5"/>
      <c r="B61" s="7"/>
      <c r="C61" s="5"/>
      <c r="D61" s="5"/>
      <c r="E61" s="5"/>
      <c r="F61" s="5"/>
      <c r="G61" s="6"/>
      <c r="H61" s="5"/>
      <c r="I61" s="5"/>
      <c r="J61" s="5"/>
    </row>
    <row r="62" spans="1:10" ht="21" customHeight="1">
      <c r="A62" s="5"/>
      <c r="B62" s="7"/>
      <c r="C62" s="5"/>
      <c r="D62" s="5"/>
      <c r="E62" s="5"/>
      <c r="F62" s="5"/>
      <c r="G62" s="6"/>
      <c r="H62" s="5"/>
      <c r="I62" s="5"/>
      <c r="J62" s="5"/>
    </row>
    <row r="64" spans="1:10" ht="75" customHeight="1"/>
    <row r="67" ht="14.25" customHeight="1"/>
    <row r="69" ht="14.25" customHeight="1"/>
    <row r="70" ht="33" customHeight="1"/>
    <row r="72" ht="36" customHeight="1"/>
    <row r="73" ht="14.25" customHeight="1"/>
    <row r="74" ht="14.25" customHeight="1"/>
    <row r="75" ht="21" customHeight="1"/>
    <row r="77" ht="24" customHeight="1"/>
    <row r="79" ht="14.25" customHeight="1"/>
    <row r="80" ht="14.25" customHeight="1"/>
    <row r="82" ht="14.25" customHeight="1"/>
    <row r="85" ht="78" customHeight="1"/>
    <row r="87" ht="14.25" customHeight="1"/>
    <row r="95" ht="24" customHeight="1"/>
    <row r="98" ht="14.25" customHeight="1"/>
    <row r="105" ht="14.25" customHeight="1"/>
    <row r="111" ht="87" customHeight="1"/>
    <row r="115" ht="14.2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18">
    <mergeCell ref="I48:I50"/>
    <mergeCell ref="A48:D50"/>
    <mergeCell ref="E48:E50"/>
    <mergeCell ref="F48:F50"/>
    <mergeCell ref="G48:G50"/>
    <mergeCell ref="H48:H50"/>
    <mergeCell ref="A1:I1"/>
    <mergeCell ref="A2:B2"/>
    <mergeCell ref="A4:J4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25" right="0.25" top="0.75" bottom="0.75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Art. spożywcze</vt:lpstr>
      <vt:lpstr>'Art. spożywcze'!_GoBack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Pracownik</dc:creator>
  <dc:description/>
  <cp:lastModifiedBy>Joanna Zając</cp:lastModifiedBy>
  <cp:revision>36</cp:revision>
  <cp:lastPrinted>2024-11-20T16:02:43Z</cp:lastPrinted>
  <dcterms:created xsi:type="dcterms:W3CDTF">2022-11-30T13:39:00Z</dcterms:created>
  <dcterms:modified xsi:type="dcterms:W3CDTF">2026-02-19T16:12:03Z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